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E16" i="1"/>
  <c r="C16" i="1"/>
  <c r="E20" i="1"/>
  <c r="D20" i="1"/>
  <c r="C20" i="1"/>
  <c r="C10" i="1"/>
  <c r="C8" i="1"/>
  <c r="D18" i="1"/>
  <c r="E18" i="1"/>
  <c r="E25" i="1" s="1"/>
  <c r="C18" i="1"/>
  <c r="D25" i="1"/>
  <c r="C25" i="1"/>
  <c r="E22" i="1"/>
  <c r="D22" i="1"/>
  <c r="C22" i="1"/>
  <c r="E12" i="1"/>
  <c r="D12" i="1"/>
  <c r="C12" i="1"/>
  <c r="E10" i="1"/>
  <c r="D10" i="1"/>
  <c r="E8" i="1"/>
  <c r="D8" i="1"/>
  <c r="D7" i="1" l="1"/>
  <c r="C15" i="1"/>
  <c r="D15" i="1"/>
  <c r="E15" i="1"/>
  <c r="C7" i="1"/>
  <c r="E7" i="1"/>
  <c r="C6" i="1" l="1"/>
  <c r="C31" i="1" s="1"/>
  <c r="D6" i="1"/>
  <c r="D31" i="1" s="1"/>
  <c r="E6" i="1"/>
  <c r="E31" i="1" s="1"/>
</calcChain>
</file>

<file path=xl/sharedStrings.xml><?xml version="1.0" encoding="utf-8"?>
<sst xmlns="http://schemas.openxmlformats.org/spreadsheetml/2006/main" count="50" uniqueCount="49">
  <si>
    <t>Коды бюджетной классификации</t>
  </si>
  <si>
    <t>Наименование</t>
  </si>
  <si>
    <t>Сумма (в тыс.руб.)</t>
  </si>
  <si>
    <t xml:space="preserve"> 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</si>
  <si>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</si>
  <si>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</si>
  <si>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</si>
  <si>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</si>
  <si>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</si>
  <si>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</si>
  <si>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</si>
  <si>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1 05 03000 01 0000 110</t>
  </si>
  <si>
    <t>Единый сельхозналог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</si>
  <si>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</si>
  <si>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</si>
  <si>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</si>
  <si>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в том числе:</t>
  </si>
  <si>
    <t>1 06 01030 10 0000 110</t>
  </si>
  <si>
    <t>Налоги на имущество физических лиц, зачисляемые в бюджеты поселений</t>
  </si>
  <si>
    <t>1 06 00000 00 0000 000</t>
  </si>
  <si>
    <t>Налоги на имущество</t>
  </si>
  <si>
    <t>1 06 06000 00 0000 000</t>
  </si>
  <si>
    <t>Земельный налог</t>
  </si>
  <si>
    <t>1 05 00000 00 0000 000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</si>
  <si>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</si>
  <si>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 муниципальных бюджетных и автономных учреждений)</t>
  </si>
  <si>
    <t>1 17 00000 00 0000 000</t>
  </si>
  <si>
    <t>Прочие неналоговые доходы</t>
  </si>
  <si>
    <t>1 17 05050 10 0000 180</t>
  </si>
  <si>
    <t>Прочие неналоговые доходы бюджетов поселений</t>
  </si>
  <si>
    <t>Поступления из районного бюджета</t>
  </si>
  <si>
    <t xml:space="preserve">          ВСЕГО:</t>
  </si>
  <si>
    <t>2 02 01001 10 0000 151</t>
  </si>
  <si>
    <t>Дотации бюджетам поселений на выравнивание бюджетной обеспеченности</t>
  </si>
  <si>
    <t>2 02 01003 10 0000 151</t>
  </si>
  <si>
    <t>Дотации бюджетам поселений на поддержку мер по обеспечению сбалансированности бюджетов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</si>
  <si>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</si>
  <si>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Средства,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</si>
  <si>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ВСЕГО общий объем бюджета по доходам</t>
  </si>
  <si>
    <t>Приложение № 3</t>
  </si>
  <si>
    <t xml:space="preserve">Доходы от компенсации затрат </t>
  </si>
  <si>
    <t xml:space="preserve">1 16 51040 05 0000 140 </t>
  </si>
  <si>
    <t>Денежные взыскания(штрафы),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</si>
  <si>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1 1600000 00 0000 140 </t>
  </si>
  <si>
    <t>Штрафы, санкции,возмещение  ущерба</t>
  </si>
  <si>
    <t>113 00000 00 0000 000</t>
  </si>
  <si>
    <t xml:space="preserve"> 113 02065 10 000 130</t>
  </si>
  <si>
    <t xml:space="preserve">Объем поступлений доходов сельского  бюджета в 2015 году и </t>
  </si>
  <si>
    <t>плановом периоде 2016 и 2017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</si>
</sst>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/>
    <xf numFmtId="0" fontId="4" fillId="0" borderId="1" xfId="0" applyFont="1" applyBorder="1" applyAlignment="1">
      <alignment vertical="top"/>
    </xf>
    <xf numFmtId="0" fontId="4" fillId="0" borderId="1" xfId="0" applyFont="1" applyBorder="1"/>
    <xf numFmtId="0" fontId="3" fillId="0" borderId="1" xfId="0" applyFont="1" applyBorder="1"/>
    <xf numFmtId="0" fontId="6" fillId="0" borderId="1" xfId="0" applyFont="1" applyBorder="1" applyAlignment="1">
      <alignment vertical="top" wrapText="1"/>
    </xf>
    <xf numFmtId="0" fontId="9" fillId="0" borderId="0" xfId="0" applyFont="1"/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9" fillId="0" borderId="0" xfId="0" applyFont="1" applyBorder="1"/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/>
    <xf numFmtId="0" fontId="10" fillId="0" borderId="1" xfId="0" applyFont="1" applyBorder="1" applyAlignment="1">
      <alignment vertical="top" wrapText="1"/>
    </xf>
    <xf numFmtId="0" fontId="0" fillId="0" borderId="0" xfId="0" applyFont="1"/>
    <xf numFmtId="0" fontId="3" fillId="0" borderId="1" xfId="0" applyFont="1" applyBorder="1" applyAlignment="1">
      <alignment vertical="top"/>
    </xf>
    <xf numFmtId="0" fontId="4" fillId="0" borderId="1" xfId="0" quotePrefix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3" fillId="0" borderId="1" xfId="0" quotePrefix="1" applyFont="1" applyBorder="1" applyAlignment="1">
      <alignment horizontal="center" vertical="top" wrapText="1"/>
    </xf>
    <xf numFmtId="0" fontId="4" fillId="0" borderId="0" xfId="0" quotePrefix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quotePrefix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E31" sqref="E31"/>
    </sheetView>
  </sheetViews>
  <sheetFormatPr defaultRowHeight="15" x14ac:dyDescent="0.25"/>
  <cols>
    <col min="1" max="1" width="23.85546875" style="2" customWidth="1"/>
    <col min="2" max="2" width="38" style="22" customWidth="1"/>
    <col min="3" max="3" width="8.7109375" style="2" customWidth="1"/>
    <col min="4" max="4" width="7.5703125" style="2" customWidth="1"/>
    <col min="5" max="5" width="7.28515625" style="2" customWidth="1"/>
  </cols>
  <sheetData>
    <row r="1" spans="1:6" s="1" customFormat="1" x14ac:dyDescent="0.25">
      <c r="A1" s="2"/>
      <c r="B1" s="22"/>
      <c r="C1" s="33" t="s">
        <v>39</v>
      </c>
      <c r="D1" s="34"/>
      <c r="E1" s="34"/>
    </row>
    <row r="2" spans="1:6" s="1" customFormat="1" ht="24.75" customHeight="1" x14ac:dyDescent="0.25">
      <c r="A2" s="38" t="s">
        <v>47</v>
      </c>
      <c r="B2" s="38"/>
      <c r="C2" s="38"/>
      <c r="D2" s="38"/>
      <c r="E2" s="38"/>
    </row>
    <row r="3" spans="1:6" s="1" customFormat="1" x14ac:dyDescent="0.25">
      <c r="A3" s="38" t="s">
        <v>48</v>
      </c>
      <c r="B3" s="39"/>
      <c r="C3" s="39"/>
      <c r="D3" s="39"/>
      <c r="E3" s="39"/>
    </row>
    <row r="4" spans="1:6" x14ac:dyDescent="0.25">
      <c r="A4" s="36" t="s">
        <v>0</v>
      </c>
      <c r="B4" s="35" t="s">
        <v>1</v>
      </c>
      <c r="C4" s="35" t="s">
        <v>2</v>
      </c>
      <c r="D4" s="35"/>
      <c r="E4" s="35"/>
    </row>
    <row r="5" spans="1:6" x14ac:dyDescent="0.25">
      <c r="A5" s="36"/>
      <c r="B5" s="35"/>
      <c r="C5" s="13">
        <v>2015</v>
      </c>
      <c r="D5" s="13">
        <v>2016</v>
      </c>
      <c r="E5" s="13">
        <v>2017</v>
      </c>
    </row>
    <row r="6" spans="1:6" ht="16.5" customHeight="1" x14ac:dyDescent="0.25">
      <c r="A6" s="3" t="s">
        <v>3</v>
      </c>
      <c r="B6" s="23" t="s">
        <v>4</v>
      </c>
      <c r="C6" s="9">
        <f>C7+C15</f>
        <v>4570</v>
      </c>
      <c r="D6" s="9">
        <f>D7+D15</f>
        <v>4607</v>
      </c>
      <c r="E6" s="9">
        <f>E7+E15</f>
        <v>4640</v>
      </c>
    </row>
    <row r="7" spans="1:6" ht="15.75" customHeight="1" x14ac:dyDescent="0.25">
      <c r="A7" s="3"/>
      <c r="B7" s="23" t="s">
        <v>5</v>
      </c>
      <c r="C7" s="9">
        <f>C8+C10+C12</f>
        <v>4426</v>
      </c>
      <c r="D7" s="9">
        <f t="shared" ref="D7:E7" si="0">D8+D10+D12</f>
        <v>4459</v>
      </c>
      <c r="E7" s="9">
        <f t="shared" si="0"/>
        <v>4492</v>
      </c>
    </row>
    <row r="8" spans="1:6" s="1" customFormat="1" ht="15.75" customHeight="1" x14ac:dyDescent="0.25">
      <c r="A8" s="4" t="s">
        <v>6</v>
      </c>
      <c r="B8" s="4" t="s">
        <v>7</v>
      </c>
      <c r="C8" s="9">
        <f t="shared" ref="C8:E8" si="1">C9</f>
        <v>320</v>
      </c>
      <c r="D8" s="9">
        <f t="shared" si="1"/>
        <v>353</v>
      </c>
      <c r="E8" s="9">
        <f t="shared" si="1"/>
        <v>386</v>
      </c>
    </row>
    <row r="9" spans="1:6" s="1" customFormat="1" ht="15.75" customHeight="1" x14ac:dyDescent="0.25">
      <c r="A9" s="5" t="s">
        <v>8</v>
      </c>
      <c r="B9" s="6" t="s">
        <v>9</v>
      </c>
      <c r="C9" s="25">
        <v>320</v>
      </c>
      <c r="D9" s="25">
        <v>353</v>
      </c>
      <c r="E9" s="25">
        <v>386</v>
      </c>
      <c r="F9" s="26"/>
    </row>
    <row r="10" spans="1:6" s="1" customFormat="1" ht="15.75" customHeight="1" x14ac:dyDescent="0.25">
      <c r="A10" s="4" t="s">
        <v>23</v>
      </c>
      <c r="B10" s="4" t="s">
        <v>10</v>
      </c>
      <c r="C10" s="24">
        <f t="shared" ref="C10:D10" si="2">C11</f>
        <v>3</v>
      </c>
      <c r="D10" s="24">
        <f t="shared" si="2"/>
        <v>3</v>
      </c>
      <c r="E10" s="24">
        <f t="shared" ref="E10" si="3">E11</f>
        <v>3</v>
      </c>
    </row>
    <row r="11" spans="1:6" s="1" customFormat="1" ht="15.75" customHeight="1" x14ac:dyDescent="0.25">
      <c r="A11" s="5" t="s">
        <v>11</v>
      </c>
      <c r="B11" s="6" t="s">
        <v>12</v>
      </c>
      <c r="C11" s="10">
        <v>3</v>
      </c>
      <c r="D11" s="10">
        <v>3</v>
      </c>
      <c r="E11" s="10">
        <v>3</v>
      </c>
    </row>
    <row r="12" spans="1:6" ht="20.25" customHeight="1" x14ac:dyDescent="0.25">
      <c r="A12" s="4" t="s">
        <v>19</v>
      </c>
      <c r="B12" s="4" t="s">
        <v>20</v>
      </c>
      <c r="C12" s="9">
        <f>C13+C14</f>
        <v>4103</v>
      </c>
      <c r="D12" s="9">
        <f t="shared" ref="D12:E12" si="4">D13+D14</f>
        <v>4103</v>
      </c>
      <c r="E12" s="9">
        <f t="shared" si="4"/>
        <v>4103</v>
      </c>
    </row>
    <row r="13" spans="1:6" ht="27.75" customHeight="1" x14ac:dyDescent="0.25">
      <c r="A13" s="5" t="s">
        <v>17</v>
      </c>
      <c r="B13" s="6" t="s">
        <v>18</v>
      </c>
      <c r="C13" s="10">
        <v>287</v>
      </c>
      <c r="D13" s="10">
        <v>287</v>
      </c>
      <c r="E13" s="10">
        <v>287</v>
      </c>
    </row>
    <row r="14" spans="1:6" s="1" customFormat="1" ht="18.75" customHeight="1" x14ac:dyDescent="0.25">
      <c r="A14" s="5" t="s">
        <v>21</v>
      </c>
      <c r="B14" s="6" t="s">
        <v>22</v>
      </c>
      <c r="C14" s="10">
        <v>3816</v>
      </c>
      <c r="D14" s="10">
        <v>3816</v>
      </c>
      <c r="E14" s="10">
        <v>3816</v>
      </c>
    </row>
    <row r="15" spans="1:6" s="1" customFormat="1" ht="15" customHeight="1" x14ac:dyDescent="0.25">
      <c r="A15" s="5"/>
      <c r="B15" s="23" t="s">
        <v>13</v>
      </c>
      <c r="C15" s="24">
        <f>C16+C22+C20</f>
        <v>144</v>
      </c>
      <c r="D15" s="24">
        <f t="shared" ref="D15:E15" si="5">D16+D22+D20</f>
        <v>148</v>
      </c>
      <c r="E15" s="24">
        <f t="shared" si="5"/>
        <v>148</v>
      </c>
    </row>
    <row r="16" spans="1:6" ht="44.25" customHeight="1" x14ac:dyDescent="0.25">
      <c r="A16" s="4" t="s">
        <v>14</v>
      </c>
      <c r="B16" s="4" t="s">
        <v>15</v>
      </c>
      <c r="C16" s="8">
        <f>C17</f>
        <v>90</v>
      </c>
      <c r="D16" s="8">
        <f t="shared" ref="D16:E16" si="6">D17</f>
        <v>90</v>
      </c>
      <c r="E16" s="8">
        <f t="shared" si="6"/>
        <v>90</v>
      </c>
    </row>
    <row r="17" spans="1:7" ht="80.25" customHeight="1" x14ac:dyDescent="0.25">
      <c r="A17" s="5" t="s">
        <v>24</v>
      </c>
      <c r="B17" s="16" t="s">
        <v>25</v>
      </c>
      <c r="C17" s="7">
        <v>90</v>
      </c>
      <c r="D17" s="7">
        <v>90</v>
      </c>
      <c r="E17" s="7">
        <v>90</v>
      </c>
    </row>
    <row r="18" spans="1:7" s="31" customFormat="1" ht="22.5" customHeight="1" x14ac:dyDescent="0.25">
      <c r="A18" s="32" t="s">
        <v>45</v>
      </c>
      <c r="B18" s="30" t="s">
        <v>40</v>
      </c>
      <c r="C18" s="8">
        <f>C19</f>
        <v>0</v>
      </c>
      <c r="D18" s="8">
        <f t="shared" ref="D18:E18" si="7">D19</f>
        <v>0</v>
      </c>
      <c r="E18" s="8">
        <f t="shared" si="7"/>
        <v>0</v>
      </c>
    </row>
    <row r="19" spans="1:7" s="1" customFormat="1" ht="22.5" customHeight="1" x14ac:dyDescent="0.25">
      <c r="A19" s="28" t="s">
        <v>46</v>
      </c>
      <c r="B19" s="6" t="s">
        <v>40</v>
      </c>
      <c r="C19" s="7"/>
      <c r="D19" s="11"/>
      <c r="E19" s="11"/>
    </row>
    <row r="20" spans="1:7" s="31" customFormat="1" ht="22.5" customHeight="1" x14ac:dyDescent="0.25">
      <c r="A20" s="32" t="s">
        <v>43</v>
      </c>
      <c r="B20" s="30" t="s">
        <v>44</v>
      </c>
      <c r="C20" s="8">
        <f>C21</f>
        <v>4</v>
      </c>
      <c r="D20" s="8">
        <f>D21</f>
        <v>8</v>
      </c>
      <c r="E20" s="8">
        <f>E21</f>
        <v>8</v>
      </c>
    </row>
    <row r="21" spans="1:7" s="1" customFormat="1" ht="69.75" customHeight="1" x14ac:dyDescent="0.25">
      <c r="A21" s="28" t="s">
        <v>41</v>
      </c>
      <c r="B21" s="6" t="s">
        <v>42</v>
      </c>
      <c r="C21" s="7">
        <v>4</v>
      </c>
      <c r="D21" s="11">
        <v>8</v>
      </c>
      <c r="E21" s="11">
        <v>8</v>
      </c>
    </row>
    <row r="22" spans="1:7" ht="18" customHeight="1" x14ac:dyDescent="0.25">
      <c r="A22" s="4" t="s">
        <v>26</v>
      </c>
      <c r="B22" s="4" t="s">
        <v>27</v>
      </c>
      <c r="C22" s="8">
        <f>C23</f>
        <v>50</v>
      </c>
      <c r="D22" s="8">
        <f t="shared" ref="D22:E22" si="8">D23</f>
        <v>50</v>
      </c>
      <c r="E22" s="8">
        <f t="shared" si="8"/>
        <v>50</v>
      </c>
    </row>
    <row r="23" spans="1:7" ht="25.5" customHeight="1" x14ac:dyDescent="0.25">
      <c r="A23" s="5" t="s">
        <v>28</v>
      </c>
      <c r="B23" s="7" t="s">
        <v>29</v>
      </c>
      <c r="C23" s="29">
        <v>50</v>
      </c>
      <c r="D23" s="10">
        <v>50</v>
      </c>
      <c r="E23" s="10">
        <v>50</v>
      </c>
    </row>
    <row r="24" spans="1:7" ht="18.75" customHeight="1" x14ac:dyDescent="0.25">
      <c r="A24" s="37"/>
      <c r="B24" s="18" t="s">
        <v>30</v>
      </c>
      <c r="C24" s="7"/>
      <c r="D24" s="10"/>
      <c r="E24" s="10"/>
    </row>
    <row r="25" spans="1:7" ht="14.25" customHeight="1" x14ac:dyDescent="0.25">
      <c r="A25" s="37"/>
      <c r="B25" s="19" t="s">
        <v>31</v>
      </c>
      <c r="C25" s="9">
        <f>C27+C28+C29+C30</f>
        <v>870.80000000000007</v>
      </c>
      <c r="D25" s="9">
        <f>D27+D28+D29+D30+D18</f>
        <v>774.4</v>
      </c>
      <c r="E25" s="9">
        <f>E27+E28+E29+E30+E18</f>
        <v>565.20000000000005</v>
      </c>
      <c r="G25" s="15"/>
    </row>
    <row r="26" spans="1:7" x14ac:dyDescent="0.25">
      <c r="A26" s="17"/>
      <c r="B26" s="20" t="s">
        <v>16</v>
      </c>
      <c r="C26" s="14"/>
      <c r="D26" s="14"/>
      <c r="E26" s="14"/>
    </row>
    <row r="27" spans="1:7" ht="28.5" customHeight="1" x14ac:dyDescent="0.25">
      <c r="A27" s="5" t="s">
        <v>32</v>
      </c>
      <c r="B27" s="16" t="s">
        <v>33</v>
      </c>
      <c r="C27" s="7">
        <v>294.60000000000002</v>
      </c>
      <c r="D27" s="7">
        <v>294.60000000000002</v>
      </c>
      <c r="E27" s="7">
        <v>117.7</v>
      </c>
    </row>
    <row r="28" spans="1:7" ht="39.75" customHeight="1" x14ac:dyDescent="0.25">
      <c r="A28" s="5" t="s">
        <v>34</v>
      </c>
      <c r="B28" s="16" t="s">
        <v>35</v>
      </c>
      <c r="C28" s="7"/>
      <c r="D28" s="7"/>
      <c r="E28" s="7"/>
    </row>
    <row r="29" spans="1:7" ht="54.75" customHeight="1" x14ac:dyDescent="0.25">
      <c r="A29" s="12"/>
      <c r="B29" s="16" t="s">
        <v>36</v>
      </c>
      <c r="C29" s="7">
        <v>144.1</v>
      </c>
      <c r="D29" s="7">
        <v>138.9</v>
      </c>
      <c r="E29" s="7">
        <v>132.80000000000001</v>
      </c>
    </row>
    <row r="30" spans="1:7" ht="69" customHeight="1" x14ac:dyDescent="0.25">
      <c r="A30" s="12"/>
      <c r="B30" s="16" t="s">
        <v>37</v>
      </c>
      <c r="C30" s="7">
        <v>432.1</v>
      </c>
      <c r="D30" s="7">
        <v>340.9</v>
      </c>
      <c r="E30" s="7">
        <v>314.7</v>
      </c>
    </row>
    <row r="31" spans="1:7" ht="26.25" customHeight="1" x14ac:dyDescent="0.25">
      <c r="A31" s="12"/>
      <c r="B31" s="21" t="s">
        <v>38</v>
      </c>
      <c r="C31" s="27">
        <f>C25+C6</f>
        <v>5440.8</v>
      </c>
      <c r="D31" s="27">
        <f>D25+D6</f>
        <v>5381.4</v>
      </c>
      <c r="E31" s="27">
        <f>E25+E6</f>
        <v>5205.2</v>
      </c>
    </row>
    <row r="32" spans="1:7" x14ac:dyDescent="0.25">
      <c r="F32" s="2"/>
    </row>
    <row r="33" spans="6:6" x14ac:dyDescent="0.25">
      <c r="F33" s="2"/>
    </row>
    <row r="34" spans="6:6" x14ac:dyDescent="0.25">
      <c r="F34" s="2"/>
    </row>
    <row r="35" spans="6:6" x14ac:dyDescent="0.25">
      <c r="F35" s="2"/>
    </row>
    <row r="36" spans="6:6" x14ac:dyDescent="0.25">
      <c r="F36" s="2"/>
    </row>
    <row r="37" spans="6:6" x14ac:dyDescent="0.25">
      <c r="F37" s="2"/>
    </row>
    <row r="38" spans="6:6" x14ac:dyDescent="0.25">
      <c r="F38" s="2"/>
    </row>
    <row r="39" spans="6:6" x14ac:dyDescent="0.25">
      <c r="F39" s="2"/>
    </row>
    <row r="40" spans="6:6" x14ac:dyDescent="0.25">
      <c r="F40" s="2"/>
    </row>
    <row r="41" spans="6:6" x14ac:dyDescent="0.25">
      <c r="F41" s="2"/>
    </row>
    <row r="42" spans="6:6" x14ac:dyDescent="0.25">
      <c r="F42" s="2"/>
    </row>
    <row r="43" spans="6:6" x14ac:dyDescent="0.25">
      <c r="F43" s="2"/>
    </row>
    <row r="44" spans="6:6" x14ac:dyDescent="0.25">
      <c r="F44" s="2"/>
    </row>
    <row r="45" spans="6:6" x14ac:dyDescent="0.25">
      <c r="F45" s="2"/>
    </row>
    <row r="46" spans="6:6" x14ac:dyDescent="0.25">
      <c r="F46" s="2"/>
    </row>
    <row r="47" spans="6:6" x14ac:dyDescent="0.25">
      <c r="F47" s="2"/>
    </row>
    <row r="48" spans="6:6" x14ac:dyDescent="0.25">
      <c r="F48" s="2"/>
    </row>
    <row r="49" spans="6:6" x14ac:dyDescent="0.25">
      <c r="F49" s="2"/>
    </row>
    <row r="50" spans="6:6" x14ac:dyDescent="0.25">
      <c r="F50" s="2"/>
    </row>
    <row r="51" spans="6:6" x14ac:dyDescent="0.25">
      <c r="F51" s="2"/>
    </row>
    <row r="52" spans="6:6" x14ac:dyDescent="0.25">
      <c r="F52" s="2"/>
    </row>
    <row r="53" spans="6:6" x14ac:dyDescent="0.25">
      <c r="F53" s="2"/>
    </row>
    <row r="54" spans="6:6" x14ac:dyDescent="0.25">
      <c r="F54" s="2"/>
    </row>
  </sheetData>
  <mergeCells count="7">
    <mergeCell ref="C1:E1"/>
    <mergeCell ref="C4:E4"/>
    <mergeCell ref="A4:A5"/>
    <mergeCell ref="B4:B5"/>
    <mergeCell ref="A24:A25"/>
    <mergeCell ref="A2:E2"/>
    <mergeCell ref="A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2014-12-26T02:59:51Z</cp:lastPrinted>
  <dcterms:created xsi:type="dcterms:W3CDTF">2011-12-06T04:24:57Z</dcterms:created>
  <dcterms:modified xsi:type="dcterms:W3CDTF">2014-12-26T02:59:54Z</dcterms:modified>
</cp:coreProperties>
</file>